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04.15 - 04.16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Jean Ingram</author>
  </authors>
  <commentList>
    <comment ref="K49" authorId="0">
      <text>
        <r>
          <rPr>
            <b/>
            <sz val="9"/>
            <rFont val="Tahoma"/>
            <family val="0"/>
          </rPr>
          <t>Jean Ingram:</t>
        </r>
        <r>
          <rPr>
            <sz val="9"/>
            <rFont val="Tahoma"/>
            <family val="0"/>
          </rPr>
          <t xml:space="preserve">
Check 36p overpaid</t>
        </r>
      </text>
    </comment>
  </commentList>
</comments>
</file>

<file path=xl/sharedStrings.xml><?xml version="1.0" encoding="utf-8"?>
<sst xmlns="http://schemas.openxmlformats.org/spreadsheetml/2006/main" count="114" uniqueCount="40">
  <si>
    <t>Paid Date</t>
  </si>
  <si>
    <t>Ref</t>
  </si>
  <si>
    <t>J Ingram</t>
  </si>
  <si>
    <t xml:space="preserve">Staff </t>
  </si>
  <si>
    <t>Other</t>
  </si>
  <si>
    <t>Total</t>
  </si>
  <si>
    <t>VAT 5%</t>
  </si>
  <si>
    <t>ERNLLCA</t>
  </si>
  <si>
    <t>N Power</t>
  </si>
  <si>
    <t>DD</t>
  </si>
  <si>
    <t>T Broadley</t>
  </si>
  <si>
    <t>Yorks W</t>
  </si>
  <si>
    <t>D Jarred</t>
  </si>
  <si>
    <t>Ouse</t>
  </si>
  <si>
    <t>K Palmer</t>
  </si>
  <si>
    <t>AON</t>
  </si>
  <si>
    <t>BATA</t>
  </si>
  <si>
    <t>T Hill</t>
  </si>
  <si>
    <t>F Ward</t>
  </si>
  <si>
    <t>S.A.F.E</t>
  </si>
  <si>
    <t>GreenTeam</t>
  </si>
  <si>
    <t>G Hudson</t>
  </si>
  <si>
    <t>PKFLittlejohn</t>
  </si>
  <si>
    <t>Hodgkinson</t>
  </si>
  <si>
    <t>P.Nicholson</t>
  </si>
  <si>
    <t>Chatham</t>
  </si>
  <si>
    <t>British Legion</t>
  </si>
  <si>
    <t>ERYC</t>
  </si>
  <si>
    <t>RIX</t>
  </si>
  <si>
    <t>K.Palmer</t>
  </si>
  <si>
    <t>D Sweeting</t>
  </si>
  <si>
    <t>Ch. No.</t>
  </si>
  <si>
    <t>Rix</t>
  </si>
  <si>
    <t>HMRC</t>
  </si>
  <si>
    <t>VISION ICT</t>
  </si>
  <si>
    <t xml:space="preserve">Estab </t>
  </si>
  <si>
    <t>VAT 20%</t>
  </si>
  <si>
    <t>Dot Jarred</t>
  </si>
  <si>
    <t>Ca</t>
  </si>
  <si>
    <t>Balance £18.48 at 31.03.16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</si>
</sst>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4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8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8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8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8" fontId="6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M85"/>
  <sheetViews>
    <sheetView tabSelected="1" zoomScale="75" zoomScaleNormal="75" zoomScalePageLayoutView="0" workbookViewId="0" topLeftCell="A51">
      <selection activeCell="Q74" sqref="Q74"/>
    </sheetView>
  </sheetViews>
  <sheetFormatPr defaultColWidth="9.140625" defaultRowHeight="12.75"/>
  <cols>
    <col min="1" max="1" width="3.57421875" style="0" customWidth="1"/>
    <col min="2" max="2" width="11.140625" style="0" bestFit="1" customWidth="1"/>
    <col min="3" max="3" width="16.421875" style="0" customWidth="1"/>
    <col min="4" max="4" width="8.140625" style="0" bestFit="1" customWidth="1"/>
    <col min="5" max="5" width="4.7109375" style="10" bestFit="1" customWidth="1"/>
    <col min="6" max="6" width="10.421875" style="0" bestFit="1" customWidth="1"/>
    <col min="7" max="7" width="11.00390625" style="0" customWidth="1"/>
    <col min="8" max="8" width="10.421875" style="0" bestFit="1" customWidth="1"/>
    <col min="9" max="9" width="11.00390625" style="0" bestFit="1" customWidth="1"/>
    <col min="10" max="10" width="10.00390625" style="0" bestFit="1" customWidth="1"/>
    <col min="11" max="11" width="11.140625" style="0" bestFit="1" customWidth="1"/>
  </cols>
  <sheetData>
    <row r="1" spans="2:11" ht="12.75">
      <c r="B1" t="s">
        <v>0</v>
      </c>
      <c r="D1" t="s">
        <v>31</v>
      </c>
      <c r="E1" s="10" t="s">
        <v>1</v>
      </c>
      <c r="F1" t="s">
        <v>3</v>
      </c>
      <c r="G1" t="s">
        <v>35</v>
      </c>
      <c r="H1" t="s">
        <v>4</v>
      </c>
      <c r="I1" t="s">
        <v>6</v>
      </c>
      <c r="J1" t="s">
        <v>36</v>
      </c>
      <c r="K1" t="s">
        <v>5</v>
      </c>
    </row>
    <row r="2" ht="12.75">
      <c r="I2" s="9"/>
    </row>
    <row r="3" spans="2:12" ht="12.75">
      <c r="B3" s="1">
        <v>42111</v>
      </c>
      <c r="C3" t="s">
        <v>7</v>
      </c>
      <c r="D3">
        <v>101147</v>
      </c>
      <c r="E3" s="10">
        <v>147</v>
      </c>
      <c r="F3" s="2"/>
      <c r="G3" s="2"/>
      <c r="H3" s="2">
        <v>269.82</v>
      </c>
      <c r="I3" s="2"/>
      <c r="J3" s="2"/>
      <c r="K3" s="2">
        <f aca="true" t="shared" si="0" ref="K3:K65">SUM(F3:J3)</f>
        <v>269.82</v>
      </c>
      <c r="L3" s="2"/>
    </row>
    <row r="4" spans="2:12" ht="12.75">
      <c r="B4" s="1">
        <v>42111</v>
      </c>
      <c r="C4" t="s">
        <v>7</v>
      </c>
      <c r="D4">
        <v>101148</v>
      </c>
      <c r="E4" s="10">
        <v>148</v>
      </c>
      <c r="F4" s="2"/>
      <c r="G4" s="2"/>
      <c r="H4" s="2">
        <v>49.99</v>
      </c>
      <c r="I4" s="2"/>
      <c r="J4" s="2"/>
      <c r="K4" s="2">
        <f t="shared" si="0"/>
        <v>49.99</v>
      </c>
      <c r="L4" s="2"/>
    </row>
    <row r="5" spans="2:12" ht="12.75">
      <c r="B5" s="1">
        <v>42114</v>
      </c>
      <c r="C5" t="s">
        <v>8</v>
      </c>
      <c r="E5" s="10" t="s">
        <v>9</v>
      </c>
      <c r="F5" s="2"/>
      <c r="G5" s="2">
        <v>31.3</v>
      </c>
      <c r="H5" s="2"/>
      <c r="I5" s="4">
        <v>1.7</v>
      </c>
      <c r="J5" s="4"/>
      <c r="K5" s="2">
        <f t="shared" si="0"/>
        <v>33</v>
      </c>
      <c r="L5" s="2"/>
    </row>
    <row r="6" spans="2:12" ht="12.75">
      <c r="B6" s="1">
        <v>42122</v>
      </c>
      <c r="C6" t="s">
        <v>11</v>
      </c>
      <c r="E6" s="10" t="s">
        <v>9</v>
      </c>
      <c r="F6" s="2"/>
      <c r="G6" s="2">
        <v>3</v>
      </c>
      <c r="H6" s="2"/>
      <c r="I6" s="4"/>
      <c r="J6" s="4"/>
      <c r="K6" s="2">
        <f t="shared" si="0"/>
        <v>3</v>
      </c>
      <c r="L6" s="2"/>
    </row>
    <row r="7" spans="2:11" ht="12.75">
      <c r="B7" s="1">
        <v>42144</v>
      </c>
      <c r="C7" t="s">
        <v>8</v>
      </c>
      <c r="E7" s="10" t="s">
        <v>9</v>
      </c>
      <c r="G7" s="2">
        <v>32.3</v>
      </c>
      <c r="I7" s="4">
        <v>1.7</v>
      </c>
      <c r="J7" s="3"/>
      <c r="K7" s="2">
        <f t="shared" si="0"/>
        <v>34</v>
      </c>
    </row>
    <row r="8" spans="2:11" ht="12.75">
      <c r="B8" s="1">
        <v>42152</v>
      </c>
      <c r="C8" t="s">
        <v>11</v>
      </c>
      <c r="E8" s="10" t="s">
        <v>9</v>
      </c>
      <c r="G8" s="2">
        <v>3</v>
      </c>
      <c r="I8" s="3"/>
      <c r="J8" s="3"/>
      <c r="K8" s="2">
        <f t="shared" si="0"/>
        <v>3</v>
      </c>
    </row>
    <row r="9" spans="2:11" ht="12.75">
      <c r="B9" s="1">
        <v>42152</v>
      </c>
      <c r="C9" t="s">
        <v>12</v>
      </c>
      <c r="D9">
        <v>101149</v>
      </c>
      <c r="E9" s="10">
        <v>150</v>
      </c>
      <c r="G9" s="2">
        <v>14</v>
      </c>
      <c r="I9" s="3"/>
      <c r="J9" s="3"/>
      <c r="K9" s="2">
        <f t="shared" si="0"/>
        <v>14</v>
      </c>
    </row>
    <row r="10" spans="2:11" ht="12.75">
      <c r="B10" s="1">
        <v>42156</v>
      </c>
      <c r="C10" t="s">
        <v>10</v>
      </c>
      <c r="D10">
        <v>101153</v>
      </c>
      <c r="E10" s="10">
        <v>151</v>
      </c>
      <c r="F10" s="2">
        <v>32</v>
      </c>
      <c r="I10" s="3"/>
      <c r="J10" s="3"/>
      <c r="K10" s="2">
        <f t="shared" si="0"/>
        <v>32</v>
      </c>
    </row>
    <row r="11" spans="2:11" ht="12.75">
      <c r="B11" s="1">
        <v>42157</v>
      </c>
      <c r="C11" t="s">
        <v>13</v>
      </c>
      <c r="D11">
        <v>101150</v>
      </c>
      <c r="E11" s="10">
        <v>152</v>
      </c>
      <c r="G11" s="2">
        <v>3.76</v>
      </c>
      <c r="I11" s="3"/>
      <c r="J11" s="3"/>
      <c r="K11" s="2">
        <f t="shared" si="0"/>
        <v>3.76</v>
      </c>
    </row>
    <row r="12" spans="2:11" ht="12.75">
      <c r="B12" s="1">
        <v>42158</v>
      </c>
      <c r="C12" t="s">
        <v>14</v>
      </c>
      <c r="D12">
        <v>101154</v>
      </c>
      <c r="E12" s="10">
        <v>153</v>
      </c>
      <c r="G12" s="2">
        <v>21.21</v>
      </c>
      <c r="I12" s="3"/>
      <c r="J12" s="3"/>
      <c r="K12" s="2">
        <f t="shared" si="0"/>
        <v>21.21</v>
      </c>
    </row>
    <row r="13" spans="2:11" ht="12.75">
      <c r="B13" s="1">
        <v>42160</v>
      </c>
      <c r="C13" t="s">
        <v>15</v>
      </c>
      <c r="D13">
        <v>101151</v>
      </c>
      <c r="E13" s="10">
        <v>154</v>
      </c>
      <c r="G13" s="2">
        <v>560.28</v>
      </c>
      <c r="I13" s="4">
        <v>31.36</v>
      </c>
      <c r="J13" s="3"/>
      <c r="K13" s="2">
        <f t="shared" si="0"/>
        <v>591.64</v>
      </c>
    </row>
    <row r="14" spans="2:11" ht="12.75">
      <c r="B14" s="1">
        <v>42165</v>
      </c>
      <c r="C14" t="s">
        <v>16</v>
      </c>
      <c r="D14">
        <v>101158</v>
      </c>
      <c r="E14" s="10">
        <v>155</v>
      </c>
      <c r="G14" s="2">
        <v>198.25</v>
      </c>
      <c r="I14" s="6"/>
      <c r="J14" s="4">
        <v>9.91</v>
      </c>
      <c r="K14" s="2">
        <f t="shared" si="0"/>
        <v>208.16</v>
      </c>
    </row>
    <row r="15" spans="2:11" ht="12.75">
      <c r="B15" s="1">
        <v>42177</v>
      </c>
      <c r="C15" t="s">
        <v>8</v>
      </c>
      <c r="E15" s="10" t="s">
        <v>9</v>
      </c>
      <c r="G15" s="2">
        <v>32.3</v>
      </c>
      <c r="I15" s="4">
        <v>1.7</v>
      </c>
      <c r="J15" s="3"/>
      <c r="K15" s="2">
        <f t="shared" si="0"/>
        <v>34</v>
      </c>
    </row>
    <row r="16" spans="2:11" ht="12.75">
      <c r="B16" s="1">
        <v>42177</v>
      </c>
      <c r="C16" t="s">
        <v>7</v>
      </c>
      <c r="D16">
        <v>101157</v>
      </c>
      <c r="E16" s="10">
        <v>156</v>
      </c>
      <c r="G16" s="2"/>
      <c r="H16" s="2">
        <v>45</v>
      </c>
      <c r="I16" s="6"/>
      <c r="J16" s="4">
        <v>9</v>
      </c>
      <c r="K16" s="2">
        <f t="shared" si="0"/>
        <v>54</v>
      </c>
    </row>
    <row r="17" spans="2:11" ht="12.75">
      <c r="B17" s="1">
        <v>42184</v>
      </c>
      <c r="C17" t="s">
        <v>11</v>
      </c>
      <c r="E17" s="10" t="s">
        <v>9</v>
      </c>
      <c r="G17" s="2">
        <v>3</v>
      </c>
      <c r="I17" s="3"/>
      <c r="J17" s="3"/>
      <c r="K17" s="2">
        <f t="shared" si="0"/>
        <v>3</v>
      </c>
    </row>
    <row r="18" spans="2:11" ht="12.75">
      <c r="B18" s="1">
        <v>42193</v>
      </c>
      <c r="C18" t="s">
        <v>2</v>
      </c>
      <c r="D18">
        <v>101152</v>
      </c>
      <c r="E18" s="10">
        <v>157</v>
      </c>
      <c r="F18" s="2">
        <v>142.8</v>
      </c>
      <c r="I18" s="3"/>
      <c r="J18" s="3"/>
      <c r="K18" s="2">
        <f t="shared" si="0"/>
        <v>142.8</v>
      </c>
    </row>
    <row r="19" spans="2:11" ht="12.75">
      <c r="B19" s="1">
        <v>42193</v>
      </c>
      <c r="C19" t="s">
        <v>2</v>
      </c>
      <c r="D19">
        <v>101155</v>
      </c>
      <c r="E19" s="10">
        <v>158</v>
      </c>
      <c r="F19" s="2">
        <v>142.8</v>
      </c>
      <c r="I19" s="3"/>
      <c r="J19" s="3"/>
      <c r="K19" s="2">
        <f t="shared" si="0"/>
        <v>142.8</v>
      </c>
    </row>
    <row r="20" spans="2:11" ht="12.75">
      <c r="B20" s="1">
        <v>42193</v>
      </c>
      <c r="C20" t="s">
        <v>2</v>
      </c>
      <c r="D20">
        <v>101159</v>
      </c>
      <c r="E20" s="10">
        <v>159</v>
      </c>
      <c r="F20" s="2">
        <v>142.8</v>
      </c>
      <c r="I20" s="3"/>
      <c r="J20" s="3"/>
      <c r="K20" s="2">
        <f t="shared" si="0"/>
        <v>142.8</v>
      </c>
    </row>
    <row r="21" spans="2:11" ht="12.75">
      <c r="B21" s="1">
        <v>42198</v>
      </c>
      <c r="C21" t="s">
        <v>17</v>
      </c>
      <c r="D21">
        <v>101161</v>
      </c>
      <c r="E21" s="10">
        <v>160</v>
      </c>
      <c r="G21" s="2">
        <v>900</v>
      </c>
      <c r="I21" s="3"/>
      <c r="J21" s="3"/>
      <c r="K21" s="2">
        <f t="shared" si="0"/>
        <v>900</v>
      </c>
    </row>
    <row r="22" spans="2:11" ht="12.75">
      <c r="B22" s="1">
        <v>42200</v>
      </c>
      <c r="C22" t="s">
        <v>10</v>
      </c>
      <c r="D22">
        <v>101160</v>
      </c>
      <c r="E22" s="10">
        <v>161</v>
      </c>
      <c r="F22" s="2">
        <v>48</v>
      </c>
      <c r="I22" s="3"/>
      <c r="J22" s="3"/>
      <c r="K22" s="2">
        <f t="shared" si="0"/>
        <v>48</v>
      </c>
    </row>
    <row r="23" spans="2:11" ht="12.75">
      <c r="B23" s="1">
        <v>42205</v>
      </c>
      <c r="C23" t="s">
        <v>8</v>
      </c>
      <c r="E23" s="10" t="s">
        <v>9</v>
      </c>
      <c r="G23" s="2">
        <v>32.3</v>
      </c>
      <c r="I23" s="4">
        <v>1.7</v>
      </c>
      <c r="J23" s="3"/>
      <c r="K23" s="2">
        <f t="shared" si="0"/>
        <v>34</v>
      </c>
    </row>
    <row r="24" spans="2:11" ht="12.75">
      <c r="B24" s="1">
        <v>42213</v>
      </c>
      <c r="C24" t="s">
        <v>11</v>
      </c>
      <c r="E24" s="10" t="s">
        <v>9</v>
      </c>
      <c r="G24" s="2">
        <v>5</v>
      </c>
      <c r="I24" s="3"/>
      <c r="J24" s="3"/>
      <c r="K24" s="2">
        <f t="shared" si="0"/>
        <v>5</v>
      </c>
    </row>
    <row r="25" spans="2:11" ht="12.75">
      <c r="B25" s="1">
        <v>42236</v>
      </c>
      <c r="C25" t="s">
        <v>8</v>
      </c>
      <c r="E25" s="10" t="s">
        <v>9</v>
      </c>
      <c r="G25" s="4">
        <v>46.6</v>
      </c>
      <c r="I25" s="4">
        <v>2.4</v>
      </c>
      <c r="J25" s="3"/>
      <c r="K25" s="2">
        <f t="shared" si="0"/>
        <v>49</v>
      </c>
    </row>
    <row r="26" spans="2:11" ht="12.75">
      <c r="B26" s="1">
        <v>42237</v>
      </c>
      <c r="C26" t="s">
        <v>17</v>
      </c>
      <c r="D26">
        <v>101164</v>
      </c>
      <c r="E26" s="10">
        <v>162</v>
      </c>
      <c r="G26" s="2">
        <v>350</v>
      </c>
      <c r="I26" s="3"/>
      <c r="J26" s="3"/>
      <c r="K26" s="2">
        <f t="shared" si="0"/>
        <v>350</v>
      </c>
    </row>
    <row r="27" spans="2:11" ht="12.75">
      <c r="B27" s="1">
        <v>42241</v>
      </c>
      <c r="C27" t="s">
        <v>10</v>
      </c>
      <c r="D27">
        <v>101163</v>
      </c>
      <c r="E27" s="10">
        <v>163</v>
      </c>
      <c r="F27" s="2">
        <v>48</v>
      </c>
      <c r="G27" s="2"/>
      <c r="I27" s="3"/>
      <c r="J27" s="3"/>
      <c r="K27" s="2">
        <f t="shared" si="0"/>
        <v>48</v>
      </c>
    </row>
    <row r="28" spans="2:11" ht="12.75">
      <c r="B28" s="1">
        <v>42244</v>
      </c>
      <c r="C28" t="s">
        <v>11</v>
      </c>
      <c r="E28" s="10" t="s">
        <v>9</v>
      </c>
      <c r="G28" s="2">
        <v>5</v>
      </c>
      <c r="I28" s="3"/>
      <c r="J28" s="3"/>
      <c r="K28" s="2">
        <f t="shared" si="0"/>
        <v>5</v>
      </c>
    </row>
    <row r="29" spans="2:11" ht="12.75">
      <c r="B29" s="1">
        <v>42277</v>
      </c>
      <c r="C29" t="s">
        <v>24</v>
      </c>
      <c r="D29">
        <v>101165</v>
      </c>
      <c r="E29" s="10">
        <v>164</v>
      </c>
      <c r="G29" s="2">
        <v>350</v>
      </c>
      <c r="I29" s="3"/>
      <c r="J29" s="3"/>
      <c r="K29" s="2">
        <f t="shared" si="0"/>
        <v>350</v>
      </c>
    </row>
    <row r="30" spans="2:11" ht="12.75">
      <c r="B30" s="1">
        <v>42257</v>
      </c>
      <c r="C30" t="s">
        <v>18</v>
      </c>
      <c r="D30">
        <v>101169</v>
      </c>
      <c r="E30" s="10">
        <v>165</v>
      </c>
      <c r="G30" s="2">
        <v>360</v>
      </c>
      <c r="I30" s="3"/>
      <c r="J30" s="3"/>
      <c r="K30" s="2">
        <f t="shared" si="0"/>
        <v>360</v>
      </c>
    </row>
    <row r="31" spans="2:11" ht="12.75">
      <c r="B31" s="1">
        <v>42258</v>
      </c>
      <c r="C31" t="s">
        <v>14</v>
      </c>
      <c r="D31">
        <v>101175</v>
      </c>
      <c r="E31" s="10">
        <v>166</v>
      </c>
      <c r="G31" s="2">
        <v>38.03</v>
      </c>
      <c r="I31" s="3"/>
      <c r="J31" s="3"/>
      <c r="K31" s="2">
        <f t="shared" si="0"/>
        <v>38.03</v>
      </c>
    </row>
    <row r="32" spans="2:11" ht="12.75">
      <c r="B32" s="1">
        <v>42261</v>
      </c>
      <c r="C32" t="s">
        <v>10</v>
      </c>
      <c r="D32">
        <v>101172</v>
      </c>
      <c r="E32" s="10">
        <v>167</v>
      </c>
      <c r="G32" s="2">
        <v>32</v>
      </c>
      <c r="I32" s="3"/>
      <c r="J32" s="3"/>
      <c r="K32" s="2">
        <f t="shared" si="0"/>
        <v>32</v>
      </c>
    </row>
    <row r="33" spans="2:11" ht="12.75">
      <c r="B33" s="1">
        <v>42263</v>
      </c>
      <c r="C33" t="s">
        <v>19</v>
      </c>
      <c r="D33">
        <v>101170</v>
      </c>
      <c r="E33" s="10">
        <v>168</v>
      </c>
      <c r="G33" s="2">
        <v>71</v>
      </c>
      <c r="I33" s="6"/>
      <c r="J33" s="4">
        <v>14.2</v>
      </c>
      <c r="K33" s="2">
        <f t="shared" si="0"/>
        <v>85.2</v>
      </c>
    </row>
    <row r="34" spans="2:11" ht="12.75">
      <c r="B34" s="1">
        <v>42268</v>
      </c>
      <c r="C34" t="s">
        <v>8</v>
      </c>
      <c r="E34" s="10" t="s">
        <v>9</v>
      </c>
      <c r="G34" s="4">
        <v>46.6</v>
      </c>
      <c r="I34" s="4">
        <v>2.4</v>
      </c>
      <c r="J34" s="3"/>
      <c r="K34" s="2">
        <f t="shared" si="0"/>
        <v>49</v>
      </c>
    </row>
    <row r="35" spans="2:11" ht="12.75">
      <c r="B35" s="1">
        <v>42271</v>
      </c>
      <c r="C35" t="s">
        <v>20</v>
      </c>
      <c r="D35">
        <v>101171</v>
      </c>
      <c r="E35" s="10">
        <v>169</v>
      </c>
      <c r="G35" s="2">
        <v>20</v>
      </c>
      <c r="I35" s="3"/>
      <c r="J35" s="3"/>
      <c r="K35" s="2">
        <f t="shared" si="0"/>
        <v>20</v>
      </c>
    </row>
    <row r="36" spans="2:11" ht="12.75">
      <c r="B36" s="1">
        <v>42275</v>
      </c>
      <c r="C36" t="s">
        <v>11</v>
      </c>
      <c r="E36" s="10" t="s">
        <v>9</v>
      </c>
      <c r="G36" s="2">
        <v>5</v>
      </c>
      <c r="I36" s="3"/>
      <c r="J36" s="3"/>
      <c r="K36" s="2">
        <f t="shared" si="0"/>
        <v>5</v>
      </c>
    </row>
    <row r="37" spans="2:11" ht="12.75">
      <c r="B37" s="1">
        <v>42277</v>
      </c>
      <c r="C37" t="s">
        <v>2</v>
      </c>
      <c r="D37">
        <v>101166</v>
      </c>
      <c r="E37" s="10">
        <v>170</v>
      </c>
      <c r="F37" s="2">
        <v>142.8</v>
      </c>
      <c r="I37" s="3"/>
      <c r="J37" s="3"/>
      <c r="K37" s="2">
        <f t="shared" si="0"/>
        <v>142.8</v>
      </c>
    </row>
    <row r="38" spans="2:11" ht="12.75">
      <c r="B38" s="1">
        <v>42277</v>
      </c>
      <c r="C38" t="s">
        <v>2</v>
      </c>
      <c r="D38">
        <v>101167</v>
      </c>
      <c r="E38" s="10">
        <v>171</v>
      </c>
      <c r="F38" s="2">
        <v>142.8</v>
      </c>
      <c r="I38" s="3"/>
      <c r="J38" s="3"/>
      <c r="K38" s="2">
        <f t="shared" si="0"/>
        <v>142.8</v>
      </c>
    </row>
    <row r="39" spans="2:11" ht="12.75">
      <c r="B39" s="1">
        <v>42282</v>
      </c>
      <c r="C39" t="s">
        <v>21</v>
      </c>
      <c r="D39">
        <v>101179</v>
      </c>
      <c r="E39" s="10">
        <v>172</v>
      </c>
      <c r="G39" s="2">
        <v>50</v>
      </c>
      <c r="I39" s="3"/>
      <c r="J39" s="3"/>
      <c r="K39" s="2">
        <f t="shared" si="0"/>
        <v>50</v>
      </c>
    </row>
    <row r="40" spans="2:11" ht="12.75">
      <c r="B40" s="1">
        <v>42290</v>
      </c>
      <c r="C40" t="s">
        <v>14</v>
      </c>
      <c r="D40">
        <v>101180</v>
      </c>
      <c r="E40" s="10">
        <v>173</v>
      </c>
      <c r="G40" s="2">
        <v>8.3</v>
      </c>
      <c r="I40" s="3"/>
      <c r="J40" s="3"/>
      <c r="K40" s="2">
        <f t="shared" si="0"/>
        <v>8.3</v>
      </c>
    </row>
    <row r="41" spans="2:11" ht="12.75">
      <c r="B41" s="1">
        <v>42296</v>
      </c>
      <c r="C41" t="s">
        <v>22</v>
      </c>
      <c r="D41">
        <v>101178</v>
      </c>
      <c r="E41" s="10">
        <v>174</v>
      </c>
      <c r="H41" s="4">
        <v>130</v>
      </c>
      <c r="I41" s="6"/>
      <c r="J41" s="4">
        <v>26</v>
      </c>
      <c r="K41" s="2">
        <f t="shared" si="0"/>
        <v>156</v>
      </c>
    </row>
    <row r="42" spans="2:11" ht="12.75">
      <c r="B42" s="1">
        <v>42297</v>
      </c>
      <c r="C42" t="s">
        <v>8</v>
      </c>
      <c r="E42" s="10" t="s">
        <v>9</v>
      </c>
      <c r="G42" s="4">
        <v>46.6</v>
      </c>
      <c r="I42" s="4">
        <v>2.4</v>
      </c>
      <c r="J42" s="3"/>
      <c r="K42" s="2">
        <f t="shared" si="0"/>
        <v>49</v>
      </c>
    </row>
    <row r="43" spans="2:11" ht="12.75">
      <c r="B43" s="1">
        <v>42299</v>
      </c>
      <c r="C43" t="s">
        <v>23</v>
      </c>
      <c r="D43">
        <v>101181</v>
      </c>
      <c r="E43" s="10">
        <v>175</v>
      </c>
      <c r="G43" s="2">
        <v>36</v>
      </c>
      <c r="I43" s="3"/>
      <c r="J43" s="3"/>
      <c r="K43" s="2">
        <f t="shared" si="0"/>
        <v>36</v>
      </c>
    </row>
    <row r="44" spans="2:11" ht="12.75">
      <c r="B44" s="1">
        <v>42300</v>
      </c>
      <c r="C44" t="s">
        <v>24</v>
      </c>
      <c r="D44">
        <v>101182</v>
      </c>
      <c r="E44" s="10">
        <v>176</v>
      </c>
      <c r="G44" s="2">
        <v>400</v>
      </c>
      <c r="I44" s="3"/>
      <c r="J44" s="3"/>
      <c r="K44" s="2">
        <f t="shared" si="0"/>
        <v>400</v>
      </c>
    </row>
    <row r="45" spans="2:11" ht="12.75">
      <c r="B45" s="1">
        <v>42305</v>
      </c>
      <c r="C45" t="s">
        <v>11</v>
      </c>
      <c r="E45" s="10" t="s">
        <v>9</v>
      </c>
      <c r="G45" s="2">
        <v>5</v>
      </c>
      <c r="I45" s="3"/>
      <c r="J45" s="3"/>
      <c r="K45" s="2">
        <f t="shared" si="0"/>
        <v>5</v>
      </c>
    </row>
    <row r="46" spans="2:11" ht="12.75">
      <c r="B46" s="1">
        <v>42317</v>
      </c>
      <c r="C46" t="s">
        <v>25</v>
      </c>
      <c r="D46">
        <v>101183</v>
      </c>
      <c r="E46" s="10">
        <v>177</v>
      </c>
      <c r="H46" s="2">
        <v>7427</v>
      </c>
      <c r="I46" s="6"/>
      <c r="J46" s="4">
        <v>1485.4</v>
      </c>
      <c r="K46" s="2">
        <f t="shared" si="0"/>
        <v>8912.4</v>
      </c>
    </row>
    <row r="47" spans="2:11" ht="12.75">
      <c r="B47" s="1">
        <v>42319</v>
      </c>
      <c r="C47" t="s">
        <v>2</v>
      </c>
      <c r="D47">
        <v>101177</v>
      </c>
      <c r="E47" s="10">
        <v>178</v>
      </c>
      <c r="F47" s="2">
        <v>142.8</v>
      </c>
      <c r="I47" s="3"/>
      <c r="J47" s="3"/>
      <c r="K47" s="2">
        <f t="shared" si="0"/>
        <v>142.8</v>
      </c>
    </row>
    <row r="48" spans="2:11" ht="12.75">
      <c r="B48" s="1">
        <v>42319</v>
      </c>
      <c r="C48" t="s">
        <v>2</v>
      </c>
      <c r="D48">
        <v>101185</v>
      </c>
      <c r="E48" s="10">
        <v>179</v>
      </c>
      <c r="F48" s="2">
        <v>142.8</v>
      </c>
      <c r="I48" s="3"/>
      <c r="J48" s="3"/>
      <c r="K48" s="2">
        <f t="shared" si="0"/>
        <v>142.8</v>
      </c>
    </row>
    <row r="49" spans="2:11" ht="12.75">
      <c r="B49" s="1">
        <v>42319</v>
      </c>
      <c r="C49" t="s">
        <v>2</v>
      </c>
      <c r="D49">
        <v>101186</v>
      </c>
      <c r="E49" s="10">
        <v>180</v>
      </c>
      <c r="F49" s="2">
        <v>506.04</v>
      </c>
      <c r="H49">
        <v>196.5</v>
      </c>
      <c r="I49" s="3"/>
      <c r="J49" s="3"/>
      <c r="K49" s="2">
        <f t="shared" si="0"/>
        <v>702.54</v>
      </c>
    </row>
    <row r="50" spans="2:11" ht="12.75">
      <c r="B50" s="1">
        <v>42319</v>
      </c>
      <c r="C50" t="s">
        <v>26</v>
      </c>
      <c r="D50">
        <v>101188</v>
      </c>
      <c r="E50" s="10">
        <v>181</v>
      </c>
      <c r="H50" s="2">
        <v>18.5</v>
      </c>
      <c r="I50" s="3"/>
      <c r="J50" s="3"/>
      <c r="K50" s="2">
        <f t="shared" si="0"/>
        <v>18.5</v>
      </c>
    </row>
    <row r="51" spans="2:11" ht="12.75">
      <c r="B51" s="1">
        <v>42331</v>
      </c>
      <c r="C51" t="s">
        <v>8</v>
      </c>
      <c r="E51" s="10" t="s">
        <v>9</v>
      </c>
      <c r="G51" s="4">
        <v>46.6</v>
      </c>
      <c r="I51" s="4">
        <v>2.4</v>
      </c>
      <c r="J51" s="3"/>
      <c r="K51" s="2">
        <f t="shared" si="0"/>
        <v>49</v>
      </c>
    </row>
    <row r="52" spans="2:11" ht="12.75">
      <c r="B52" s="1">
        <v>42338</v>
      </c>
      <c r="C52" t="s">
        <v>11</v>
      </c>
      <c r="E52" s="10" t="s">
        <v>9</v>
      </c>
      <c r="G52" s="2">
        <v>5</v>
      </c>
      <c r="I52" s="3"/>
      <c r="J52" s="3"/>
      <c r="K52" s="2">
        <f t="shared" si="0"/>
        <v>5</v>
      </c>
    </row>
    <row r="53" spans="2:11" ht="12.75">
      <c r="B53" s="1">
        <v>42347</v>
      </c>
      <c r="C53" t="s">
        <v>27</v>
      </c>
      <c r="D53">
        <v>101187</v>
      </c>
      <c r="E53" s="10">
        <v>182</v>
      </c>
      <c r="H53" s="2">
        <v>1158.17</v>
      </c>
      <c r="I53" s="6"/>
      <c r="J53" s="4">
        <v>231.63</v>
      </c>
      <c r="K53" s="2">
        <f t="shared" si="0"/>
        <v>1389.8000000000002</v>
      </c>
    </row>
    <row r="54" spans="2:11" ht="12.75">
      <c r="B54" s="1">
        <v>42349</v>
      </c>
      <c r="C54" t="s">
        <v>7</v>
      </c>
      <c r="D54">
        <v>101184</v>
      </c>
      <c r="E54" s="10">
        <v>183</v>
      </c>
      <c r="H54" s="2">
        <v>55</v>
      </c>
      <c r="I54" s="6"/>
      <c r="J54" s="4">
        <v>11</v>
      </c>
      <c r="K54" s="2">
        <f t="shared" si="0"/>
        <v>66</v>
      </c>
    </row>
    <row r="55" spans="2:11" ht="12.75">
      <c r="B55" s="1">
        <v>42354</v>
      </c>
      <c r="C55" t="s">
        <v>28</v>
      </c>
      <c r="D55">
        <v>101192</v>
      </c>
      <c r="E55" s="10">
        <v>184</v>
      </c>
      <c r="G55" s="2">
        <v>63</v>
      </c>
      <c r="I55" s="6"/>
      <c r="J55" s="4">
        <v>12.6</v>
      </c>
      <c r="K55" s="2">
        <f t="shared" si="0"/>
        <v>75.6</v>
      </c>
    </row>
    <row r="56" spans="2:11" ht="12.75">
      <c r="B56" s="1">
        <v>42356</v>
      </c>
      <c r="C56" t="s">
        <v>20</v>
      </c>
      <c r="D56">
        <v>101190</v>
      </c>
      <c r="E56" s="10">
        <v>185</v>
      </c>
      <c r="G56" s="2">
        <v>160</v>
      </c>
      <c r="I56" s="3"/>
      <c r="J56" s="3"/>
      <c r="K56" s="2">
        <f t="shared" si="0"/>
        <v>160</v>
      </c>
    </row>
    <row r="57" spans="2:11" ht="12.75">
      <c r="B57" s="1">
        <v>42356</v>
      </c>
      <c r="C57" t="s">
        <v>29</v>
      </c>
      <c r="D57">
        <v>101191</v>
      </c>
      <c r="E57" s="10">
        <v>186</v>
      </c>
      <c r="G57" s="2">
        <v>5</v>
      </c>
      <c r="I57" s="3"/>
      <c r="J57" s="3"/>
      <c r="K57" s="2">
        <f t="shared" si="0"/>
        <v>5</v>
      </c>
    </row>
    <row r="58" spans="2:11" ht="12.75">
      <c r="B58" s="1">
        <v>42359</v>
      </c>
      <c r="C58" t="s">
        <v>8</v>
      </c>
      <c r="E58" s="10" t="s">
        <v>9</v>
      </c>
      <c r="G58" s="4">
        <v>46.6</v>
      </c>
      <c r="I58" s="4">
        <v>2.4</v>
      </c>
      <c r="J58" s="3"/>
      <c r="K58" s="2">
        <f t="shared" si="0"/>
        <v>49</v>
      </c>
    </row>
    <row r="59" spans="2:11" ht="12.75">
      <c r="B59" s="1">
        <v>42367</v>
      </c>
      <c r="C59" t="s">
        <v>11</v>
      </c>
      <c r="E59" s="10" t="s">
        <v>9</v>
      </c>
      <c r="G59" s="2">
        <v>5</v>
      </c>
      <c r="I59" s="3"/>
      <c r="J59" s="3"/>
      <c r="K59" s="2">
        <f t="shared" si="0"/>
        <v>5</v>
      </c>
    </row>
    <row r="60" spans="2:11" ht="12.75">
      <c r="B60" s="1">
        <v>42384</v>
      </c>
      <c r="C60" t="s">
        <v>2</v>
      </c>
      <c r="D60">
        <v>101189</v>
      </c>
      <c r="E60" s="10">
        <v>187</v>
      </c>
      <c r="F60" s="2">
        <v>142.8</v>
      </c>
      <c r="H60" s="2"/>
      <c r="I60" s="3"/>
      <c r="J60" s="3"/>
      <c r="K60" s="2">
        <f t="shared" si="0"/>
        <v>142.8</v>
      </c>
    </row>
    <row r="61" spans="2:11" ht="12.75">
      <c r="B61" s="1">
        <v>42389</v>
      </c>
      <c r="C61" t="s">
        <v>8</v>
      </c>
      <c r="E61" s="10" t="s">
        <v>9</v>
      </c>
      <c r="G61" s="4">
        <v>46.6</v>
      </c>
      <c r="I61" s="4">
        <v>2.4</v>
      </c>
      <c r="J61" s="3"/>
      <c r="K61" s="2">
        <f t="shared" si="0"/>
        <v>49</v>
      </c>
    </row>
    <row r="62" spans="2:11" ht="12.75">
      <c r="B62" s="1">
        <v>42397</v>
      </c>
      <c r="C62" t="s">
        <v>11</v>
      </c>
      <c r="E62" s="10" t="s">
        <v>9</v>
      </c>
      <c r="G62" s="2">
        <v>5</v>
      </c>
      <c r="I62" s="3"/>
      <c r="J62" s="3"/>
      <c r="K62" s="2">
        <f t="shared" si="0"/>
        <v>5</v>
      </c>
    </row>
    <row r="63" spans="2:12" ht="12.75">
      <c r="B63" s="1">
        <v>42388</v>
      </c>
      <c r="C63" t="s">
        <v>37</v>
      </c>
      <c r="E63" s="10" t="s">
        <v>38</v>
      </c>
      <c r="G63" s="2">
        <v>20</v>
      </c>
      <c r="I63" s="3"/>
      <c r="J63" s="3"/>
      <c r="K63" s="2">
        <f t="shared" si="0"/>
        <v>20</v>
      </c>
      <c r="L63" t="s">
        <v>39</v>
      </c>
    </row>
    <row r="64" spans="2:11" ht="12.75">
      <c r="B64" s="1">
        <v>42381</v>
      </c>
      <c r="C64" t="s">
        <v>16</v>
      </c>
      <c r="D64">
        <v>101193</v>
      </c>
      <c r="E64" s="10">
        <v>188</v>
      </c>
      <c r="G64" s="4">
        <v>158.45</v>
      </c>
      <c r="I64" s="4">
        <v>7.92</v>
      </c>
      <c r="J64" s="3"/>
      <c r="K64" s="2">
        <f t="shared" si="0"/>
        <v>166.36999999999998</v>
      </c>
    </row>
    <row r="65" spans="2:11" ht="12.75">
      <c r="B65" s="1">
        <v>42404</v>
      </c>
      <c r="C65" t="s">
        <v>2</v>
      </c>
      <c r="D65">
        <v>101194</v>
      </c>
      <c r="E65" s="10">
        <v>189</v>
      </c>
      <c r="F65" s="2">
        <v>131.1</v>
      </c>
      <c r="I65" s="3"/>
      <c r="J65" s="3"/>
      <c r="K65" s="2">
        <f t="shared" si="0"/>
        <v>131.1</v>
      </c>
    </row>
    <row r="66" spans="2:11" ht="12.75">
      <c r="B66" s="1">
        <v>42039</v>
      </c>
      <c r="C66" t="s">
        <v>2</v>
      </c>
      <c r="D66">
        <v>101195</v>
      </c>
      <c r="E66" s="10">
        <v>190</v>
      </c>
      <c r="F66" s="2">
        <v>131.1</v>
      </c>
      <c r="I66" s="3"/>
      <c r="J66" s="3"/>
      <c r="K66" s="2">
        <f aca="true" t="shared" si="1" ref="K66:K81">SUM(F66:J66)</f>
        <v>131.1</v>
      </c>
    </row>
    <row r="67" spans="2:11" ht="12.75">
      <c r="B67" s="1">
        <v>42404</v>
      </c>
      <c r="C67" t="s">
        <v>30</v>
      </c>
      <c r="D67">
        <v>101196</v>
      </c>
      <c r="E67" s="10">
        <v>191</v>
      </c>
      <c r="F67" s="2">
        <v>25</v>
      </c>
      <c r="I67" s="3"/>
      <c r="J67" s="3"/>
      <c r="K67" s="2">
        <f t="shared" si="1"/>
        <v>25</v>
      </c>
    </row>
    <row r="68" spans="2:11" ht="12.75">
      <c r="B68" s="1">
        <v>42422</v>
      </c>
      <c r="C68" t="s">
        <v>8</v>
      </c>
      <c r="E68" s="10" t="s">
        <v>9</v>
      </c>
      <c r="G68" s="4">
        <v>46.6</v>
      </c>
      <c r="I68" s="4">
        <v>2.4</v>
      </c>
      <c r="J68" s="3"/>
      <c r="K68" s="2">
        <f t="shared" si="1"/>
        <v>49</v>
      </c>
    </row>
    <row r="69" spans="2:11" ht="12.75">
      <c r="B69" s="1">
        <v>42429</v>
      </c>
      <c r="C69" t="s">
        <v>11</v>
      </c>
      <c r="E69" s="10" t="s">
        <v>9</v>
      </c>
      <c r="G69" s="4">
        <v>5</v>
      </c>
      <c r="I69" s="3"/>
      <c r="J69" s="3"/>
      <c r="K69" s="2">
        <f t="shared" si="1"/>
        <v>5</v>
      </c>
    </row>
    <row r="70" spans="2:11" ht="12.75">
      <c r="B70" s="1">
        <v>42438</v>
      </c>
      <c r="C70" t="s">
        <v>32</v>
      </c>
      <c r="D70">
        <v>101201</v>
      </c>
      <c r="E70" s="10">
        <v>192</v>
      </c>
      <c r="G70" s="4">
        <v>1291</v>
      </c>
      <c r="I70" s="6"/>
      <c r="J70" s="4">
        <v>258.2</v>
      </c>
      <c r="K70" s="2">
        <f t="shared" si="1"/>
        <v>1549.2</v>
      </c>
    </row>
    <row r="71" spans="2:11" ht="12.75">
      <c r="B71" s="1">
        <v>42439</v>
      </c>
      <c r="C71" t="s">
        <v>30</v>
      </c>
      <c r="D71">
        <v>101198</v>
      </c>
      <c r="E71" s="10">
        <v>193</v>
      </c>
      <c r="F71" s="2">
        <v>20</v>
      </c>
      <c r="G71" s="3"/>
      <c r="I71" s="3"/>
      <c r="J71" s="3"/>
      <c r="K71" s="2">
        <f t="shared" si="1"/>
        <v>20</v>
      </c>
    </row>
    <row r="72" spans="2:11" ht="12.75">
      <c r="B72" s="1">
        <v>42439</v>
      </c>
      <c r="C72" t="s">
        <v>7</v>
      </c>
      <c r="D72">
        <v>101199</v>
      </c>
      <c r="E72" s="10">
        <v>194</v>
      </c>
      <c r="G72" s="3"/>
      <c r="H72" s="4">
        <v>45</v>
      </c>
      <c r="I72" s="6"/>
      <c r="J72" s="4">
        <v>9</v>
      </c>
      <c r="K72" s="2">
        <f t="shared" si="1"/>
        <v>54</v>
      </c>
    </row>
    <row r="73" spans="2:11" ht="12.75">
      <c r="B73" s="1">
        <v>42439</v>
      </c>
      <c r="C73" t="s">
        <v>7</v>
      </c>
      <c r="D73">
        <v>101200</v>
      </c>
      <c r="E73" s="10">
        <v>195</v>
      </c>
      <c r="G73" s="3"/>
      <c r="H73" s="4">
        <v>75</v>
      </c>
      <c r="I73" s="6"/>
      <c r="J73" s="4">
        <v>15</v>
      </c>
      <c r="K73" s="2">
        <f t="shared" si="1"/>
        <v>90</v>
      </c>
    </row>
    <row r="74" spans="2:11" ht="12.75">
      <c r="B74" s="1">
        <v>42450</v>
      </c>
      <c r="C74" t="s">
        <v>8</v>
      </c>
      <c r="E74" s="10" t="s">
        <v>9</v>
      </c>
      <c r="G74" s="4">
        <v>46.6</v>
      </c>
      <c r="I74" s="4">
        <v>2.4</v>
      </c>
      <c r="J74" s="3"/>
      <c r="K74" s="2">
        <f t="shared" si="1"/>
        <v>49</v>
      </c>
    </row>
    <row r="75" spans="2:11" ht="12.75">
      <c r="B75" s="1">
        <v>42432</v>
      </c>
      <c r="C75" t="s">
        <v>2</v>
      </c>
      <c r="D75">
        <v>101197</v>
      </c>
      <c r="E75" s="10">
        <v>196</v>
      </c>
      <c r="F75" s="2">
        <v>131.3</v>
      </c>
      <c r="I75" s="3"/>
      <c r="J75" s="3"/>
      <c r="K75" s="2">
        <f t="shared" si="1"/>
        <v>131.3</v>
      </c>
    </row>
    <row r="76" spans="2:91" s="13" customFormat="1" ht="12.75">
      <c r="B76" s="12">
        <v>42460</v>
      </c>
      <c r="C76" s="13" t="s">
        <v>2</v>
      </c>
      <c r="D76" s="13">
        <v>101202</v>
      </c>
      <c r="E76" s="14">
        <v>197</v>
      </c>
      <c r="F76" s="15">
        <v>294.3</v>
      </c>
      <c r="K76" s="15">
        <f t="shared" si="1"/>
        <v>294.3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</row>
    <row r="77" spans="2:91" s="13" customFormat="1" ht="12.75">
      <c r="B77" s="12">
        <v>42460</v>
      </c>
      <c r="C77" s="13" t="s">
        <v>30</v>
      </c>
      <c r="D77" s="13">
        <v>101203</v>
      </c>
      <c r="E77" s="14">
        <v>198</v>
      </c>
      <c r="F77" s="15">
        <v>20</v>
      </c>
      <c r="K77" s="15">
        <f t="shared" si="1"/>
        <v>20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</row>
    <row r="78" spans="2:91" ht="12.75">
      <c r="B78" s="1">
        <v>42458</v>
      </c>
      <c r="C78" t="s">
        <v>11</v>
      </c>
      <c r="E78" s="10" t="s">
        <v>9</v>
      </c>
      <c r="F78" s="2"/>
      <c r="G78" s="11">
        <v>5</v>
      </c>
      <c r="I78" s="3"/>
      <c r="J78" s="3"/>
      <c r="K78" s="2">
        <f t="shared" si="1"/>
        <v>5</v>
      </c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</row>
    <row r="79" spans="2:78" s="13" customFormat="1" ht="12.75">
      <c r="B79" s="12">
        <v>42460</v>
      </c>
      <c r="C79" s="13" t="s">
        <v>33</v>
      </c>
      <c r="D79" s="13">
        <v>101204</v>
      </c>
      <c r="E79" s="14">
        <v>199</v>
      </c>
      <c r="F79" s="15">
        <v>30.2</v>
      </c>
      <c r="K79" s="15">
        <f t="shared" si="1"/>
        <v>30.2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</row>
    <row r="80" spans="2:78" s="13" customFormat="1" ht="12.75">
      <c r="B80" s="12">
        <v>42460</v>
      </c>
      <c r="C80" s="13" t="s">
        <v>2</v>
      </c>
      <c r="D80" s="13">
        <v>101205</v>
      </c>
      <c r="E80" s="14">
        <v>200</v>
      </c>
      <c r="H80" s="15">
        <v>18.4</v>
      </c>
      <c r="J80" s="16">
        <v>3.7</v>
      </c>
      <c r="K80" s="15">
        <f t="shared" si="1"/>
        <v>22.099999999999998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</row>
    <row r="81" spans="2:78" s="13" customFormat="1" ht="12.75">
      <c r="B81" s="12">
        <v>42460</v>
      </c>
      <c r="C81" s="13" t="s">
        <v>34</v>
      </c>
      <c r="D81" s="13">
        <v>101207</v>
      </c>
      <c r="E81" s="14">
        <v>201</v>
      </c>
      <c r="G81" s="15"/>
      <c r="H81" s="15">
        <v>500</v>
      </c>
      <c r="I81" s="17"/>
      <c r="J81" s="15">
        <v>100</v>
      </c>
      <c r="K81" s="15">
        <f t="shared" si="1"/>
        <v>600</v>
      </c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</row>
    <row r="82" spans="6:11" ht="12.75">
      <c r="F82" s="2">
        <f>SUM(F3:F81)</f>
        <v>2559.4399999999996</v>
      </c>
      <c r="G82" s="2">
        <f>SUM(G3:G81)</f>
        <v>5665.28</v>
      </c>
      <c r="H82" s="2">
        <f>SUM(H3:H81)</f>
        <v>9988.38</v>
      </c>
      <c r="I82" s="4">
        <v>65.28</v>
      </c>
      <c r="J82" s="2">
        <f>SUM(J3:J81)</f>
        <v>2185.6399999999994</v>
      </c>
      <c r="K82" s="2">
        <f>SUM(K3:K81)</f>
        <v>20464.01999999999</v>
      </c>
    </row>
    <row r="83" spans="9:11" ht="12.75">
      <c r="I83" s="7"/>
      <c r="J83" s="7"/>
      <c r="K83" s="2">
        <v>2559</v>
      </c>
    </row>
    <row r="84" spans="9:11" ht="13.5" thickBot="1">
      <c r="I84" s="8"/>
      <c r="J84" s="7"/>
      <c r="K84" s="2">
        <f>K82-K83</f>
        <v>17905.01999999999</v>
      </c>
    </row>
    <row r="85" spans="4:11" ht="15" thickBot="1">
      <c r="D85" s="5"/>
      <c r="I85" s="7"/>
      <c r="J85" s="7"/>
      <c r="K85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3" fitToWidth="1" orientation="landscape" pageOrder="overThenDown" paperSize="9" scale="97" r:id="rId3"/>
  <ignoredErrors>
    <ignoredError sqref="K3:K4 K9:K35 K37:K57 K60:K8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Ingram</dc:creator>
  <cp:keywords/>
  <dc:description/>
  <cp:lastModifiedBy>Kilpin PC</cp:lastModifiedBy>
  <cp:lastPrinted>2016-06-02T13:00:15Z</cp:lastPrinted>
  <dcterms:created xsi:type="dcterms:W3CDTF">2016-04-13T10:13:56Z</dcterms:created>
  <dcterms:modified xsi:type="dcterms:W3CDTF">2017-03-01T17:04:51Z</dcterms:modified>
  <cp:category/>
  <cp:version/>
  <cp:contentType/>
  <cp:contentStatus/>
</cp:coreProperties>
</file>